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moreah New\Rule Book\"/>
    </mc:Choice>
  </mc:AlternateContent>
  <xr:revisionPtr revIDLastSave="0" documentId="13_ncr:1_{0146F833-7E7F-4709-934C-9FB9F2983BD5}" xr6:coauthVersionLast="46" xr6:coauthVersionMax="46" xr10:uidLastSave="{00000000-0000-0000-0000-000000000000}"/>
  <bookViews>
    <workbookView xWindow="-60" yWindow="-60" windowWidth="28920" windowHeight="17520" xr2:uid="{386D84A6-2BB3-49F5-8F2C-23E0853721D4}"/>
  </bookViews>
  <sheets>
    <sheet name="Character" sheetId="1" r:id="rId1"/>
    <sheet name="List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52" i="1"/>
  <c r="F17" i="1"/>
  <c r="F35" i="1"/>
  <c r="F36" i="1"/>
  <c r="F3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6" i="1"/>
  <c r="F39" i="1"/>
  <c r="F32" i="1"/>
  <c r="E8" i="1"/>
  <c r="K47" i="1" s="1"/>
  <c r="M47" i="1" s="1"/>
  <c r="E9" i="1"/>
  <c r="K19" i="1" s="1"/>
  <c r="M19" i="1" s="1"/>
  <c r="E10" i="1"/>
  <c r="K26" i="1" s="1"/>
  <c r="M26" i="1" s="1"/>
  <c r="E11" i="1"/>
  <c r="K31" i="1" s="1"/>
  <c r="M31" i="1" s="1"/>
  <c r="E12" i="1"/>
  <c r="K34" i="1" s="1"/>
  <c r="M34" i="1" s="1"/>
  <c r="E7" i="1"/>
  <c r="K10" i="1" s="1"/>
  <c r="M10" i="1" s="1"/>
  <c r="F44" i="1" l="1"/>
  <c r="F46" i="1" s="1"/>
  <c r="F51" i="1"/>
  <c r="F50" i="1"/>
  <c r="K48" i="1"/>
  <c r="M48" i="1" s="1"/>
  <c r="K49" i="1"/>
  <c r="M49" i="1" s="1"/>
  <c r="K22" i="1"/>
  <c r="M22" i="1" s="1"/>
  <c r="K16" i="1"/>
  <c r="M16" i="1" s="1"/>
  <c r="K18" i="1"/>
  <c r="M18" i="1" s="1"/>
  <c r="K23" i="1"/>
  <c r="M23" i="1" s="1"/>
  <c r="K41" i="1"/>
  <c r="M41" i="1" s="1"/>
  <c r="K40" i="1"/>
  <c r="M40" i="1" s="1"/>
  <c r="K11" i="1"/>
  <c r="M11" i="1" s="1"/>
  <c r="K51" i="1"/>
  <c r="M51" i="1" s="1"/>
  <c r="K8" i="1"/>
  <c r="M8" i="1" s="1"/>
  <c r="K44" i="1"/>
  <c r="M44" i="1" s="1"/>
  <c r="K20" i="1"/>
  <c r="M20" i="1" s="1"/>
  <c r="K39" i="1"/>
  <c r="M39" i="1" s="1"/>
  <c r="K38" i="1"/>
  <c r="M38" i="1" s="1"/>
  <c r="K37" i="1"/>
  <c r="M37" i="1" s="1"/>
  <c r="K36" i="1"/>
  <c r="M36" i="1" s="1"/>
  <c r="K28" i="1"/>
  <c r="M28" i="1" s="1"/>
  <c r="K35" i="1"/>
  <c r="M35" i="1" s="1"/>
  <c r="K12" i="1"/>
  <c r="M12" i="1" s="1"/>
  <c r="K27" i="1"/>
  <c r="M27" i="1" s="1"/>
  <c r="K7" i="1"/>
  <c r="M7" i="1" s="1"/>
  <c r="K25" i="1"/>
  <c r="M25" i="1" s="1"/>
  <c r="K17" i="1"/>
  <c r="M17" i="1" s="1"/>
  <c r="K46" i="1"/>
  <c r="M46" i="1" s="1"/>
  <c r="K9" i="1"/>
  <c r="M9" i="1" s="1"/>
  <c r="K24" i="1"/>
  <c r="M24" i="1" s="1"/>
  <c r="K52" i="1"/>
  <c r="M52" i="1" s="1"/>
  <c r="K45" i="1"/>
  <c r="M45" i="1" s="1"/>
  <c r="K15" i="1"/>
  <c r="M15" i="1" s="1"/>
  <c r="K14" i="1"/>
  <c r="M14" i="1" s="1"/>
  <c r="K30" i="1"/>
  <c r="M30" i="1" s="1"/>
  <c r="K43" i="1"/>
  <c r="M43" i="1" s="1"/>
  <c r="K13" i="1"/>
  <c r="M13" i="1" s="1"/>
  <c r="K29" i="1"/>
  <c r="M29" i="1" s="1"/>
  <c r="K21" i="1"/>
  <c r="M21" i="1" s="1"/>
  <c r="K50" i="1"/>
  <c r="M50" i="1" s="1"/>
  <c r="K42" i="1"/>
  <c r="M42" i="1" s="1"/>
  <c r="K33" i="1"/>
  <c r="M33" i="1" s="1"/>
  <c r="K32" i="1"/>
  <c r="M32" i="1" s="1"/>
  <c r="F53" i="1" l="1"/>
</calcChain>
</file>

<file path=xl/sharedStrings.xml><?xml version="1.0" encoding="utf-8"?>
<sst xmlns="http://schemas.openxmlformats.org/spreadsheetml/2006/main" count="199" uniqueCount="137">
  <si>
    <t>Agility</t>
  </si>
  <si>
    <t>Dex</t>
  </si>
  <si>
    <t>Wis</t>
  </si>
  <si>
    <t>Artificing</t>
  </si>
  <si>
    <t>Athletics</t>
  </si>
  <si>
    <t>Concealment</t>
  </si>
  <si>
    <t>Deception</t>
  </si>
  <si>
    <t>Dirty Fighting</t>
  </si>
  <si>
    <t>Disguise</t>
  </si>
  <si>
    <t>Endurance</t>
  </si>
  <si>
    <t>Escape</t>
  </si>
  <si>
    <t>Healing</t>
  </si>
  <si>
    <t>Insight</t>
  </si>
  <si>
    <t>Intimidation</t>
  </si>
  <si>
    <t>Knot Tying</t>
  </si>
  <si>
    <t>Leadership</t>
  </si>
  <si>
    <t>Mariner</t>
  </si>
  <si>
    <t>Navigation</t>
  </si>
  <si>
    <t>Perception</t>
  </si>
  <si>
    <t>Persuasion</t>
  </si>
  <si>
    <t>Riding</t>
  </si>
  <si>
    <t>Scribe</t>
  </si>
  <si>
    <t>Sleight of Hand</t>
  </si>
  <si>
    <t>Soldier</t>
  </si>
  <si>
    <t>Stealth</t>
  </si>
  <si>
    <t>Survival</t>
  </si>
  <si>
    <t>Tactics</t>
  </si>
  <si>
    <t>Tracking</t>
  </si>
  <si>
    <t>Trading</t>
  </si>
  <si>
    <t>Int</t>
  </si>
  <si>
    <t>Str</t>
  </si>
  <si>
    <t>Cha</t>
  </si>
  <si>
    <t>Con</t>
  </si>
  <si>
    <t>Craft (____________)</t>
  </si>
  <si>
    <t>Knowledge (____________)</t>
  </si>
  <si>
    <t>Profession (____________)</t>
  </si>
  <si>
    <t>Sport (____________)</t>
  </si>
  <si>
    <t>Perform (____________)</t>
  </si>
  <si>
    <t>Score</t>
  </si>
  <si>
    <t>Mod</t>
  </si>
  <si>
    <t>Skill Name</t>
  </si>
  <si>
    <t>Ability</t>
  </si>
  <si>
    <t>Key</t>
  </si>
  <si>
    <t>Ranks</t>
  </si>
  <si>
    <t>Skill</t>
  </si>
  <si>
    <t>Bonus</t>
  </si>
  <si>
    <t>Cost</t>
  </si>
  <si>
    <t>Special Abilities</t>
  </si>
  <si>
    <t>Feats</t>
  </si>
  <si>
    <t>Barbaric Rage</t>
  </si>
  <si>
    <t>Fast Movement</t>
  </si>
  <si>
    <t>Increased Strength</t>
  </si>
  <si>
    <t>Increased Dexterity</t>
  </si>
  <si>
    <t>Increased Constitution</t>
  </si>
  <si>
    <t>Increased Intelligence</t>
  </si>
  <si>
    <t>Increased Wisdom</t>
  </si>
  <si>
    <t>Increased Charisma</t>
  </si>
  <si>
    <t>Sneak Attack</t>
  </si>
  <si>
    <t>Vital Strike</t>
  </si>
  <si>
    <t>Wild Empathy</t>
  </si>
  <si>
    <t>Feat Total</t>
  </si>
  <si>
    <t>Skill Total</t>
  </si>
  <si>
    <t>Special Ability Total</t>
  </si>
  <si>
    <t>Combat Level Total</t>
  </si>
  <si>
    <t>Character Name</t>
  </si>
  <si>
    <t>Base Character Points</t>
  </si>
  <si>
    <t>Bonus Character Points</t>
  </si>
  <si>
    <t>Experience Points</t>
  </si>
  <si>
    <t>TOTAL AVAILABLE</t>
  </si>
  <si>
    <t>TOTAL SPENT</t>
  </si>
  <si>
    <t>Combat Level</t>
  </si>
  <si>
    <t>Whirlwind Attack</t>
  </si>
  <si>
    <t>Animal Companion</t>
  </si>
  <si>
    <t>Blind-Fight</t>
  </si>
  <si>
    <t>Choke Hold</t>
  </si>
  <si>
    <t>Cleave</t>
  </si>
  <si>
    <t>Combat Expertise</t>
  </si>
  <si>
    <t>Combat Reflexes</t>
  </si>
  <si>
    <t>Deflect Arrows</t>
  </si>
  <si>
    <t>Diehard</t>
  </si>
  <si>
    <t>Dodge</t>
  </si>
  <si>
    <t>Doubleshot</t>
  </si>
  <si>
    <t>Extra Rage</t>
  </si>
  <si>
    <t>Far Shot</t>
  </si>
  <si>
    <t>Fast Archery</t>
  </si>
  <si>
    <t>Fast Slinging</t>
  </si>
  <si>
    <t>Fleet of Foot</t>
  </si>
  <si>
    <t>Great Cleave</t>
  </si>
  <si>
    <t>Great Fortitude</t>
  </si>
  <si>
    <t>Greater Shield Focus</t>
  </si>
  <si>
    <t>Greater Two-Weapon Fighting</t>
  </si>
  <si>
    <t>Greater Weapon Focus</t>
  </si>
  <si>
    <t>Ground Combat</t>
  </si>
  <si>
    <t>Improved Critical</t>
  </si>
  <si>
    <t>Improved Feint</t>
  </si>
  <si>
    <t>Improved Grapple</t>
  </si>
  <si>
    <t>Improved Initiative</t>
  </si>
  <si>
    <t>Improved Precise Shot</t>
  </si>
  <si>
    <t>Improved Trip</t>
  </si>
  <si>
    <t>Improved Two-Weapon Fighting</t>
  </si>
  <si>
    <t>Improved Unarmed Strike</t>
  </si>
  <si>
    <t>Improved Uncanny Dodge</t>
  </si>
  <si>
    <t>Iron Will</t>
  </si>
  <si>
    <t>Lightning Reflexes</t>
  </si>
  <si>
    <t>Linguist</t>
  </si>
  <si>
    <t>Mobility</t>
  </si>
  <si>
    <t>Mounted Archery</t>
  </si>
  <si>
    <t>Mounted Combat</t>
  </si>
  <si>
    <t>Point Blank Shot</t>
  </si>
  <si>
    <t>Power Attack</t>
  </si>
  <si>
    <t>Precise Shot</t>
  </si>
  <si>
    <t>Proficiency</t>
  </si>
  <si>
    <t>Quick Draw</t>
  </si>
  <si>
    <t>Ride-By Attack</t>
  </si>
  <si>
    <t>Shield Focus</t>
  </si>
  <si>
    <t>Shot on the Run</t>
  </si>
  <si>
    <t>Snatch Arrows</t>
  </si>
  <si>
    <t>Speed Archery</t>
  </si>
  <si>
    <t>Spirited Charge</t>
  </si>
  <si>
    <t>Spring Attack</t>
  </si>
  <si>
    <t>Stamina</t>
  </si>
  <si>
    <t>Trample</t>
  </si>
  <si>
    <t>Two-Weapon Defense</t>
  </si>
  <si>
    <t>Two-Weapon Fighting</t>
  </si>
  <si>
    <t>Uncanny Dodge</t>
  </si>
  <si>
    <t>War Cry</t>
  </si>
  <si>
    <t>Weapon Finesse</t>
  </si>
  <si>
    <t>Weapon Focus</t>
  </si>
  <si>
    <t>Weapon Specialization</t>
  </si>
  <si>
    <t>Grappler</t>
  </si>
  <si>
    <t xml:space="preserve">Greater Weapon </t>
  </si>
  <si>
    <t>Specialization</t>
  </si>
  <si>
    <t>Improved Footwork</t>
  </si>
  <si>
    <t>Improved Guard</t>
  </si>
  <si>
    <t>Weapon Master</t>
  </si>
  <si>
    <t>Animal Handling</t>
  </si>
  <si>
    <t>Greater Feint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</si>
</sst>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Georgia Pro Cond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11" xfId="0" applyFont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0" fillId="0" borderId="0" xfId="0" applyFont="1" applyAlignment="1">
      <alignment horizontal="left" vertical="center" indent="2"/>
    </xf>
    <xf numFmtId="0" fontId="0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7753-9B77-46B5-9AB3-3B502FA58C87}">
  <sheetPr>
    <pageSetUpPr fitToPage="1"/>
  </sheetPr>
  <dimension ref="A1:O101"/>
  <sheetViews>
    <sheetView tabSelected="1" zoomScaleNormal="100" workbookViewId="0">
      <selection activeCell="D3" sqref="D3:L3"/>
    </sheetView>
  </sheetViews>
  <sheetFormatPr defaultRowHeight="12.95" customHeight="1" x14ac:dyDescent="0.2"/>
  <cols>
    <col min="1" max="1" width="1.28515625" style="4" customWidth="1"/>
    <col min="2" max="2" width="1" style="4" customWidth="1"/>
    <col min="3" max="3" width="23.42578125" style="2" customWidth="1"/>
    <col min="4" max="5" width="7.5703125" style="3" customWidth="1"/>
    <col min="6" max="6" width="7" style="4" customWidth="1"/>
    <col min="7" max="8" width="1.140625" style="4" customWidth="1"/>
    <col min="9" max="9" width="21.5703125" style="2" customWidth="1"/>
    <col min="10" max="10" width="5.42578125" style="3" customWidth="1"/>
    <col min="11" max="13" width="5.42578125" style="2" customWidth="1"/>
    <col min="14" max="14" width="0.7109375" style="4" customWidth="1"/>
    <col min="15" max="15" width="3.140625" style="4" customWidth="1"/>
    <col min="16" max="16384" width="9.140625" style="2"/>
  </cols>
  <sheetData>
    <row r="1" spans="1:15" ht="5.25" customHeight="1" x14ac:dyDescent="0.2">
      <c r="A1" s="1"/>
      <c r="B1" s="1"/>
      <c r="N1" s="1"/>
      <c r="O1" s="1"/>
    </row>
    <row r="2" spans="1:15" ht="6" customHeight="1" x14ac:dyDescent="0.2">
      <c r="A2" s="5"/>
      <c r="B2" s="6"/>
      <c r="C2" s="7"/>
      <c r="D2" s="8"/>
      <c r="E2" s="8"/>
      <c r="F2" s="9"/>
      <c r="G2" s="9"/>
      <c r="H2" s="9"/>
      <c r="I2" s="7"/>
      <c r="J2" s="8"/>
      <c r="K2" s="7"/>
      <c r="L2" s="7"/>
      <c r="M2" s="7"/>
      <c r="N2" s="10"/>
    </row>
    <row r="3" spans="1:15" ht="19.5" customHeight="1" x14ac:dyDescent="0.35">
      <c r="A3" s="5"/>
      <c r="C3" s="12" t="s">
        <v>64</v>
      </c>
      <c r="D3" s="37"/>
      <c r="E3" s="38"/>
      <c r="F3" s="38"/>
      <c r="G3" s="38"/>
      <c r="H3" s="38"/>
      <c r="I3" s="38"/>
      <c r="J3" s="38"/>
      <c r="K3" s="38"/>
      <c r="L3" s="39"/>
      <c r="N3" s="5"/>
    </row>
    <row r="4" spans="1:15" ht="12.95" customHeight="1" x14ac:dyDescent="0.2">
      <c r="A4" s="5"/>
      <c r="N4" s="5"/>
    </row>
    <row r="5" spans="1:15" ht="12.95" customHeight="1" x14ac:dyDescent="0.2">
      <c r="A5" s="5"/>
      <c r="I5" s="11"/>
      <c r="J5" s="12" t="s">
        <v>42</v>
      </c>
      <c r="K5" s="13" t="s">
        <v>41</v>
      </c>
      <c r="L5" s="13"/>
      <c r="M5" s="13" t="s">
        <v>44</v>
      </c>
      <c r="N5" s="5"/>
    </row>
    <row r="6" spans="1:15" ht="12.95" customHeight="1" x14ac:dyDescent="0.2">
      <c r="A6" s="5"/>
      <c r="C6" s="11" t="s">
        <v>41</v>
      </c>
      <c r="D6" s="12" t="s">
        <v>38</v>
      </c>
      <c r="E6" s="12" t="s">
        <v>39</v>
      </c>
      <c r="F6" s="13" t="s">
        <v>46</v>
      </c>
      <c r="G6" s="5"/>
      <c r="I6" s="11" t="s">
        <v>40</v>
      </c>
      <c r="J6" s="12" t="s">
        <v>41</v>
      </c>
      <c r="K6" s="13" t="s">
        <v>39</v>
      </c>
      <c r="L6" s="13" t="s">
        <v>43</v>
      </c>
      <c r="M6" s="13" t="s">
        <v>45</v>
      </c>
      <c r="N6" s="5"/>
    </row>
    <row r="7" spans="1:15" ht="12.95" customHeight="1" x14ac:dyDescent="0.2">
      <c r="A7" s="5"/>
      <c r="C7" s="2" t="s">
        <v>30</v>
      </c>
      <c r="D7" s="14">
        <v>10</v>
      </c>
      <c r="E7" s="3" t="str">
        <f>IF(INT(D7/2)-5&gt;-1, "+" &amp; INT(D7/2)-5, INT(D7/2)-5)</f>
        <v>+0</v>
      </c>
      <c r="F7" s="29"/>
      <c r="G7" s="5"/>
      <c r="I7" s="2" t="s">
        <v>0</v>
      </c>
      <c r="J7" s="3" t="s">
        <v>1</v>
      </c>
      <c r="K7" s="4" t="str">
        <f t="shared" ref="K7:K10" si="0">VLOOKUP(J7,C$7:E$12,3,FALSE)</f>
        <v>+0</v>
      </c>
      <c r="L7" s="15"/>
      <c r="M7" s="4" t="str">
        <f>IF(L7+K7&lt;0, L7+K7, "+"&amp;L7+K7)</f>
        <v>+0</v>
      </c>
      <c r="N7" s="5"/>
    </row>
    <row r="8" spans="1:15" ht="12.95" customHeight="1" x14ac:dyDescent="0.2">
      <c r="A8" s="5"/>
      <c r="C8" s="2" t="s">
        <v>1</v>
      </c>
      <c r="D8" s="14">
        <v>10</v>
      </c>
      <c r="E8" s="3" t="str">
        <f t="shared" ref="E8:E12" si="1">IF(INT(D8/2)-5&gt;-1, "+" &amp; INT(D8/2)-5, INT(D8/2)-5)</f>
        <v>+0</v>
      </c>
      <c r="F8" s="29"/>
      <c r="G8" s="5"/>
      <c r="I8" s="2" t="s">
        <v>135</v>
      </c>
      <c r="J8" s="3" t="s">
        <v>2</v>
      </c>
      <c r="K8" s="4" t="str">
        <f t="shared" si="0"/>
        <v>+0</v>
      </c>
      <c r="L8" s="15"/>
      <c r="M8" s="4" t="str">
        <f t="shared" ref="M8:M10" si="2">IF(L8+K8&lt;0, L8+K8, "+"&amp;L8+K8)</f>
        <v>+0</v>
      </c>
      <c r="N8" s="5"/>
    </row>
    <row r="9" spans="1:15" ht="12.95" customHeight="1" x14ac:dyDescent="0.2">
      <c r="A9" s="5"/>
      <c r="C9" s="2" t="s">
        <v>32</v>
      </c>
      <c r="D9" s="14">
        <v>10</v>
      </c>
      <c r="E9" s="3" t="str">
        <f t="shared" si="1"/>
        <v>+0</v>
      </c>
      <c r="F9" s="29"/>
      <c r="G9" s="5"/>
      <c r="I9" s="2" t="s">
        <v>3</v>
      </c>
      <c r="J9" s="3" t="s">
        <v>29</v>
      </c>
      <c r="K9" s="4" t="str">
        <f t="shared" si="0"/>
        <v>+0</v>
      </c>
      <c r="L9" s="15"/>
      <c r="M9" s="4" t="str">
        <f t="shared" si="2"/>
        <v>+0</v>
      </c>
      <c r="N9" s="5"/>
    </row>
    <row r="10" spans="1:15" ht="12.95" customHeight="1" x14ac:dyDescent="0.2">
      <c r="A10" s="5"/>
      <c r="C10" s="2" t="s">
        <v>29</v>
      </c>
      <c r="D10" s="14">
        <v>10</v>
      </c>
      <c r="E10" s="3" t="str">
        <f t="shared" si="1"/>
        <v>+0</v>
      </c>
      <c r="F10" s="29"/>
      <c r="G10" s="5"/>
      <c r="I10" s="2" t="s">
        <v>4</v>
      </c>
      <c r="J10" s="3" t="s">
        <v>30</v>
      </c>
      <c r="K10" s="4" t="str">
        <f t="shared" si="0"/>
        <v>+0</v>
      </c>
      <c r="L10" s="15"/>
      <c r="M10" s="4" t="str">
        <f t="shared" si="2"/>
        <v>+0</v>
      </c>
      <c r="N10" s="5"/>
    </row>
    <row r="11" spans="1:15" ht="12.95" customHeight="1" x14ac:dyDescent="0.2">
      <c r="A11" s="5"/>
      <c r="C11" s="2" t="s">
        <v>2</v>
      </c>
      <c r="D11" s="14">
        <v>10</v>
      </c>
      <c r="E11" s="3" t="str">
        <f t="shared" si="1"/>
        <v>+0</v>
      </c>
      <c r="F11" s="29"/>
      <c r="G11" s="5"/>
      <c r="I11" s="2" t="s">
        <v>5</v>
      </c>
      <c r="J11" s="3" t="s">
        <v>2</v>
      </c>
      <c r="K11" s="4" t="str">
        <f t="shared" ref="K11:K50" si="3">VLOOKUP(J11,C$7:E$12,3,FALSE)</f>
        <v>+0</v>
      </c>
      <c r="L11" s="15"/>
      <c r="M11" s="4" t="str">
        <f t="shared" ref="M11:M50" si="4">IF(L11+K11&lt;0, L11+K11, "+"&amp;L11+K11)</f>
        <v>+0</v>
      </c>
      <c r="N11" s="5"/>
    </row>
    <row r="12" spans="1:15" ht="12.95" customHeight="1" x14ac:dyDescent="0.2">
      <c r="A12" s="5"/>
      <c r="C12" s="2" t="s">
        <v>31</v>
      </c>
      <c r="D12" s="14">
        <v>10</v>
      </c>
      <c r="E12" s="3" t="str">
        <f t="shared" si="1"/>
        <v>+0</v>
      </c>
      <c r="F12" s="29"/>
      <c r="G12" s="5"/>
      <c r="I12" s="2" t="s">
        <v>33</v>
      </c>
      <c r="J12" s="3" t="s">
        <v>29</v>
      </c>
      <c r="K12" s="4" t="str">
        <f t="shared" si="3"/>
        <v>+0</v>
      </c>
      <c r="L12" s="15"/>
      <c r="M12" s="4" t="str">
        <f t="shared" si="4"/>
        <v>+0</v>
      </c>
      <c r="N12" s="5"/>
    </row>
    <row r="13" spans="1:15" ht="12.95" customHeight="1" x14ac:dyDescent="0.2">
      <c r="A13" s="5"/>
      <c r="F13" s="29"/>
      <c r="G13" s="5"/>
      <c r="I13" s="2" t="s">
        <v>33</v>
      </c>
      <c r="J13" s="3" t="s">
        <v>29</v>
      </c>
      <c r="K13" s="4" t="str">
        <f t="shared" si="3"/>
        <v>+0</v>
      </c>
      <c r="L13" s="15"/>
      <c r="M13" s="4" t="str">
        <f t="shared" si="4"/>
        <v>+0</v>
      </c>
      <c r="N13" s="5"/>
    </row>
    <row r="14" spans="1:15" ht="12.95" customHeight="1" x14ac:dyDescent="0.2">
      <c r="A14" s="5"/>
      <c r="F14" s="29"/>
      <c r="G14" s="5"/>
      <c r="I14" s="2" t="s">
        <v>33</v>
      </c>
      <c r="J14" s="3" t="s">
        <v>29</v>
      </c>
      <c r="K14" s="4" t="str">
        <f t="shared" si="3"/>
        <v>+0</v>
      </c>
      <c r="L14" s="15"/>
      <c r="M14" s="4" t="str">
        <f t="shared" si="4"/>
        <v>+0</v>
      </c>
      <c r="N14" s="5"/>
    </row>
    <row r="15" spans="1:15" ht="12.95" customHeight="1" x14ac:dyDescent="0.2">
      <c r="A15" s="16"/>
      <c r="C15" s="11" t="s">
        <v>48</v>
      </c>
      <c r="D15" s="12"/>
      <c r="E15" s="12"/>
      <c r="F15" s="29"/>
      <c r="G15" s="16"/>
      <c r="I15" s="2" t="s">
        <v>33</v>
      </c>
      <c r="J15" s="3" t="s">
        <v>29</v>
      </c>
      <c r="K15" s="4" t="str">
        <f t="shared" si="3"/>
        <v>+0</v>
      </c>
      <c r="L15" s="15"/>
      <c r="M15" s="4" t="str">
        <f t="shared" si="4"/>
        <v>+0</v>
      </c>
      <c r="N15" s="16"/>
    </row>
    <row r="16" spans="1:15" ht="12.95" customHeight="1" x14ac:dyDescent="0.2">
      <c r="A16" s="5"/>
      <c r="C16" s="40"/>
      <c r="D16" s="41"/>
      <c r="E16" s="42"/>
      <c r="F16" s="29" t="str">
        <f>IF(C16="", "", 5)</f>
        <v/>
      </c>
      <c r="G16" s="5"/>
      <c r="I16" s="2" t="s">
        <v>6</v>
      </c>
      <c r="J16" s="3" t="s">
        <v>31</v>
      </c>
      <c r="K16" s="4" t="str">
        <f t="shared" si="3"/>
        <v>+0</v>
      </c>
      <c r="L16" s="15"/>
      <c r="M16" s="4" t="str">
        <f t="shared" si="4"/>
        <v>+0</v>
      </c>
      <c r="N16" s="5"/>
    </row>
    <row r="17" spans="1:14" ht="12.95" customHeight="1" x14ac:dyDescent="0.2">
      <c r="A17" s="5"/>
      <c r="C17" s="40"/>
      <c r="D17" s="41"/>
      <c r="E17" s="42"/>
      <c r="F17" s="29" t="str">
        <f t="shared" ref="F17:F30" si="5">IF(C17="", "", 5)</f>
        <v/>
      </c>
      <c r="G17" s="5"/>
      <c r="I17" s="2" t="s">
        <v>7</v>
      </c>
      <c r="J17" s="3" t="s">
        <v>1</v>
      </c>
      <c r="K17" s="4" t="str">
        <f t="shared" si="3"/>
        <v>+0</v>
      </c>
      <c r="L17" s="15"/>
      <c r="M17" s="4" t="str">
        <f t="shared" si="4"/>
        <v>+0</v>
      </c>
      <c r="N17" s="5"/>
    </row>
    <row r="18" spans="1:14" ht="12.95" customHeight="1" x14ac:dyDescent="0.2">
      <c r="A18" s="5"/>
      <c r="C18" s="40"/>
      <c r="D18" s="41"/>
      <c r="E18" s="42"/>
      <c r="F18" s="29" t="str">
        <f t="shared" si="5"/>
        <v/>
      </c>
      <c r="G18" s="5"/>
      <c r="I18" s="2" t="s">
        <v>8</v>
      </c>
      <c r="J18" s="3" t="s">
        <v>31</v>
      </c>
      <c r="K18" s="4" t="str">
        <f t="shared" si="3"/>
        <v>+0</v>
      </c>
      <c r="L18" s="15"/>
      <c r="M18" s="4" t="str">
        <f t="shared" si="4"/>
        <v>+0</v>
      </c>
      <c r="N18" s="5"/>
    </row>
    <row r="19" spans="1:14" ht="12.95" customHeight="1" x14ac:dyDescent="0.2">
      <c r="A19" s="5"/>
      <c r="C19" s="40"/>
      <c r="D19" s="41"/>
      <c r="E19" s="42"/>
      <c r="F19" s="29" t="str">
        <f t="shared" si="5"/>
        <v/>
      </c>
      <c r="G19" s="5"/>
      <c r="I19" s="2" t="s">
        <v>9</v>
      </c>
      <c r="J19" s="3" t="s">
        <v>32</v>
      </c>
      <c r="K19" s="4" t="str">
        <f t="shared" si="3"/>
        <v>+0</v>
      </c>
      <c r="L19" s="15"/>
      <c r="M19" s="4" t="str">
        <f t="shared" si="4"/>
        <v>+0</v>
      </c>
      <c r="N19" s="5"/>
    </row>
    <row r="20" spans="1:14" ht="12.95" customHeight="1" x14ac:dyDescent="0.2">
      <c r="A20" s="5"/>
      <c r="C20" s="40"/>
      <c r="D20" s="41"/>
      <c r="E20" s="42"/>
      <c r="F20" s="29" t="str">
        <f t="shared" si="5"/>
        <v/>
      </c>
      <c r="G20" s="5"/>
      <c r="I20" s="2" t="s">
        <v>10</v>
      </c>
      <c r="J20" s="3" t="s">
        <v>1</v>
      </c>
      <c r="K20" s="4" t="str">
        <f t="shared" si="3"/>
        <v>+0</v>
      </c>
      <c r="L20" s="15"/>
      <c r="M20" s="4" t="str">
        <f t="shared" si="4"/>
        <v>+0</v>
      </c>
      <c r="N20" s="5"/>
    </row>
    <row r="21" spans="1:14" ht="12.95" customHeight="1" x14ac:dyDescent="0.2">
      <c r="A21" s="5"/>
      <c r="C21" s="40"/>
      <c r="D21" s="41"/>
      <c r="E21" s="42"/>
      <c r="F21" s="29" t="str">
        <f t="shared" si="5"/>
        <v/>
      </c>
      <c r="G21" s="5"/>
      <c r="I21" s="2" t="s">
        <v>11</v>
      </c>
      <c r="J21" s="3" t="s">
        <v>2</v>
      </c>
      <c r="K21" s="4" t="str">
        <f t="shared" si="3"/>
        <v>+0</v>
      </c>
      <c r="L21" s="15"/>
      <c r="M21" s="4" t="str">
        <f t="shared" si="4"/>
        <v>+0</v>
      </c>
      <c r="N21" s="5"/>
    </row>
    <row r="22" spans="1:14" ht="12.95" customHeight="1" x14ac:dyDescent="0.2">
      <c r="A22" s="5"/>
      <c r="C22" s="40"/>
      <c r="D22" s="41"/>
      <c r="E22" s="42"/>
      <c r="F22" s="29" t="str">
        <f t="shared" si="5"/>
        <v/>
      </c>
      <c r="G22" s="5"/>
      <c r="I22" s="2" t="s">
        <v>12</v>
      </c>
      <c r="J22" s="3" t="s">
        <v>2</v>
      </c>
      <c r="K22" s="4" t="str">
        <f t="shared" si="3"/>
        <v>+0</v>
      </c>
      <c r="L22" s="15"/>
      <c r="M22" s="4" t="str">
        <f t="shared" si="4"/>
        <v>+0</v>
      </c>
      <c r="N22" s="5"/>
    </row>
    <row r="23" spans="1:14" ht="12.95" customHeight="1" x14ac:dyDescent="0.2">
      <c r="A23" s="5"/>
      <c r="C23" s="40"/>
      <c r="D23" s="41"/>
      <c r="E23" s="42"/>
      <c r="F23" s="29" t="str">
        <f t="shared" si="5"/>
        <v/>
      </c>
      <c r="G23" s="5"/>
      <c r="I23" s="2" t="s">
        <v>13</v>
      </c>
      <c r="J23" s="3" t="s">
        <v>31</v>
      </c>
      <c r="K23" s="4" t="str">
        <f t="shared" si="3"/>
        <v>+0</v>
      </c>
      <c r="L23" s="15"/>
      <c r="M23" s="4" t="str">
        <f t="shared" si="4"/>
        <v>+0</v>
      </c>
      <c r="N23" s="5"/>
    </row>
    <row r="24" spans="1:14" ht="12.95" customHeight="1" x14ac:dyDescent="0.2">
      <c r="A24" s="5"/>
      <c r="C24" s="40"/>
      <c r="D24" s="41"/>
      <c r="E24" s="42"/>
      <c r="F24" s="29" t="str">
        <f t="shared" si="5"/>
        <v/>
      </c>
      <c r="G24" s="5"/>
      <c r="I24" s="2" t="s">
        <v>14</v>
      </c>
      <c r="J24" s="3" t="s">
        <v>29</v>
      </c>
      <c r="K24" s="4" t="str">
        <f t="shared" si="3"/>
        <v>+0</v>
      </c>
      <c r="L24" s="15"/>
      <c r="M24" s="4" t="str">
        <f t="shared" si="4"/>
        <v>+0</v>
      </c>
      <c r="N24" s="5"/>
    </row>
    <row r="25" spans="1:14" ht="12.95" customHeight="1" x14ac:dyDescent="0.2">
      <c r="A25" s="5"/>
      <c r="C25" s="40"/>
      <c r="D25" s="41"/>
      <c r="E25" s="42"/>
      <c r="F25" s="29" t="str">
        <f t="shared" si="5"/>
        <v/>
      </c>
      <c r="G25" s="5"/>
      <c r="I25" s="2" t="s">
        <v>34</v>
      </c>
      <c r="J25" s="3" t="s">
        <v>29</v>
      </c>
      <c r="K25" s="4" t="str">
        <f t="shared" si="3"/>
        <v>+0</v>
      </c>
      <c r="L25" s="15"/>
      <c r="M25" s="4" t="str">
        <f t="shared" si="4"/>
        <v>+0</v>
      </c>
      <c r="N25" s="5"/>
    </row>
    <row r="26" spans="1:14" ht="12.95" customHeight="1" x14ac:dyDescent="0.2">
      <c r="A26" s="5"/>
      <c r="C26" s="40"/>
      <c r="D26" s="41"/>
      <c r="E26" s="42"/>
      <c r="F26" s="29" t="str">
        <f t="shared" si="5"/>
        <v/>
      </c>
      <c r="G26" s="5"/>
      <c r="I26" s="2" t="s">
        <v>34</v>
      </c>
      <c r="J26" s="3" t="s">
        <v>29</v>
      </c>
      <c r="K26" s="4" t="str">
        <f t="shared" si="3"/>
        <v>+0</v>
      </c>
      <c r="L26" s="15"/>
      <c r="M26" s="4" t="str">
        <f t="shared" si="4"/>
        <v>+0</v>
      </c>
      <c r="N26" s="5"/>
    </row>
    <row r="27" spans="1:14" ht="12.95" customHeight="1" x14ac:dyDescent="0.2">
      <c r="A27" s="5"/>
      <c r="C27" s="40"/>
      <c r="D27" s="41"/>
      <c r="E27" s="42"/>
      <c r="F27" s="29" t="str">
        <f t="shared" si="5"/>
        <v/>
      </c>
      <c r="G27" s="5"/>
      <c r="I27" s="2" t="s">
        <v>34</v>
      </c>
      <c r="J27" s="3" t="s">
        <v>29</v>
      </c>
      <c r="K27" s="4" t="str">
        <f t="shared" si="3"/>
        <v>+0</v>
      </c>
      <c r="L27" s="15"/>
      <c r="M27" s="4" t="str">
        <f t="shared" si="4"/>
        <v>+0</v>
      </c>
      <c r="N27" s="5"/>
    </row>
    <row r="28" spans="1:14" ht="12.95" customHeight="1" x14ac:dyDescent="0.2">
      <c r="A28" s="5"/>
      <c r="C28" s="40"/>
      <c r="D28" s="41"/>
      <c r="E28" s="42"/>
      <c r="F28" s="29" t="str">
        <f t="shared" si="5"/>
        <v/>
      </c>
      <c r="G28" s="5"/>
      <c r="I28" s="2" t="s">
        <v>34</v>
      </c>
      <c r="J28" s="3" t="s">
        <v>29</v>
      </c>
      <c r="K28" s="4" t="str">
        <f t="shared" si="3"/>
        <v>+0</v>
      </c>
      <c r="L28" s="15"/>
      <c r="M28" s="4" t="str">
        <f t="shared" si="4"/>
        <v>+0</v>
      </c>
      <c r="N28" s="5"/>
    </row>
    <row r="29" spans="1:14" ht="12.95" customHeight="1" x14ac:dyDescent="0.2">
      <c r="A29" s="5"/>
      <c r="C29" s="40"/>
      <c r="D29" s="41"/>
      <c r="E29" s="42"/>
      <c r="F29" s="29" t="str">
        <f t="shared" si="5"/>
        <v/>
      </c>
      <c r="G29" s="5"/>
      <c r="I29" s="2" t="s">
        <v>34</v>
      </c>
      <c r="J29" s="3" t="s">
        <v>29</v>
      </c>
      <c r="K29" s="4" t="str">
        <f t="shared" si="3"/>
        <v>+0</v>
      </c>
      <c r="L29" s="15"/>
      <c r="M29" s="4" t="str">
        <f t="shared" si="4"/>
        <v>+0</v>
      </c>
      <c r="N29" s="5"/>
    </row>
    <row r="30" spans="1:14" ht="12.95" customHeight="1" x14ac:dyDescent="0.2">
      <c r="A30" s="5"/>
      <c r="C30" s="40"/>
      <c r="D30" s="41"/>
      <c r="E30" s="42"/>
      <c r="F30" s="29" t="str">
        <f t="shared" si="5"/>
        <v/>
      </c>
      <c r="G30" s="5"/>
      <c r="I30" s="2" t="s">
        <v>15</v>
      </c>
      <c r="J30" s="3" t="s">
        <v>31</v>
      </c>
      <c r="K30" s="4" t="str">
        <f t="shared" si="3"/>
        <v>+0</v>
      </c>
      <c r="L30" s="15"/>
      <c r="M30" s="4" t="str">
        <f t="shared" si="4"/>
        <v>+0</v>
      </c>
      <c r="N30" s="5"/>
    </row>
    <row r="31" spans="1:14" ht="12.95" customHeight="1" x14ac:dyDescent="0.2">
      <c r="A31" s="5"/>
      <c r="D31" s="2"/>
      <c r="E31" s="2"/>
      <c r="F31" s="29"/>
      <c r="G31" s="5"/>
      <c r="I31" s="2" t="s">
        <v>16</v>
      </c>
      <c r="J31" s="3" t="s">
        <v>2</v>
      </c>
      <c r="K31" s="4" t="str">
        <f t="shared" si="3"/>
        <v>+0</v>
      </c>
      <c r="L31" s="15"/>
      <c r="M31" s="4" t="str">
        <f t="shared" si="4"/>
        <v>+0</v>
      </c>
      <c r="N31" s="5"/>
    </row>
    <row r="32" spans="1:14" ht="12.95" customHeight="1" x14ac:dyDescent="0.2">
      <c r="A32" s="5"/>
      <c r="D32" s="2"/>
      <c r="E32" s="2"/>
      <c r="F32" s="29" t="str">
        <f>IF(C37="", "", 10)</f>
        <v/>
      </c>
      <c r="G32" s="5"/>
      <c r="I32" s="2" t="s">
        <v>17</v>
      </c>
      <c r="J32" s="3" t="s">
        <v>29</v>
      </c>
      <c r="K32" s="4" t="str">
        <f t="shared" si="3"/>
        <v>+0</v>
      </c>
      <c r="L32" s="15"/>
      <c r="M32" s="4" t="str">
        <f t="shared" si="4"/>
        <v>+0</v>
      </c>
      <c r="N32" s="5"/>
    </row>
    <row r="33" spans="1:14" ht="12.95" customHeight="1" x14ac:dyDescent="0.2">
      <c r="A33" s="5"/>
      <c r="C33" s="11" t="s">
        <v>47</v>
      </c>
      <c r="F33" s="29"/>
      <c r="G33" s="5"/>
      <c r="I33" s="2" t="s">
        <v>18</v>
      </c>
      <c r="J33" s="3" t="s">
        <v>2</v>
      </c>
      <c r="K33" s="4" t="str">
        <f t="shared" si="3"/>
        <v>+0</v>
      </c>
      <c r="L33" s="15"/>
      <c r="M33" s="4" t="str">
        <f t="shared" si="4"/>
        <v>+0</v>
      </c>
      <c r="N33" s="5"/>
    </row>
    <row r="34" spans="1:14" ht="12.95" customHeight="1" x14ac:dyDescent="0.25">
      <c r="A34" s="5"/>
      <c r="C34" s="40"/>
      <c r="D34" s="43"/>
      <c r="E34" s="44"/>
      <c r="F34" s="29" t="str">
        <f>IF(C34="", "", 10)</f>
        <v/>
      </c>
      <c r="G34" s="5"/>
      <c r="I34" s="2" t="s">
        <v>37</v>
      </c>
      <c r="J34" s="3" t="s">
        <v>31</v>
      </c>
      <c r="K34" s="4" t="str">
        <f t="shared" si="3"/>
        <v>+0</v>
      </c>
      <c r="L34" s="15"/>
      <c r="M34" s="4" t="str">
        <f t="shared" si="4"/>
        <v>+0</v>
      </c>
      <c r="N34" s="5"/>
    </row>
    <row r="35" spans="1:14" ht="12.95" customHeight="1" x14ac:dyDescent="0.25">
      <c r="A35" s="5"/>
      <c r="C35" s="40"/>
      <c r="D35" s="43"/>
      <c r="E35" s="44"/>
      <c r="F35" s="29" t="str">
        <f t="shared" ref="F35:F36" si="6">IF(C35="", "", 10)</f>
        <v/>
      </c>
      <c r="G35" s="5"/>
      <c r="I35" s="2" t="s">
        <v>37</v>
      </c>
      <c r="J35" s="3" t="s">
        <v>31</v>
      </c>
      <c r="K35" s="4" t="str">
        <f t="shared" si="3"/>
        <v>+0</v>
      </c>
      <c r="L35" s="15"/>
      <c r="M35" s="4" t="str">
        <f t="shared" si="4"/>
        <v>+0</v>
      </c>
      <c r="N35" s="5"/>
    </row>
    <row r="36" spans="1:14" ht="12.95" customHeight="1" x14ac:dyDescent="0.25">
      <c r="A36" s="5"/>
      <c r="C36" s="40"/>
      <c r="D36" s="43"/>
      <c r="E36" s="44"/>
      <c r="F36" s="29" t="str">
        <f t="shared" si="6"/>
        <v/>
      </c>
      <c r="G36" s="5"/>
      <c r="I36" s="2" t="s">
        <v>37</v>
      </c>
      <c r="J36" s="3" t="s">
        <v>31</v>
      </c>
      <c r="K36" s="4" t="str">
        <f t="shared" si="3"/>
        <v>+0</v>
      </c>
      <c r="L36" s="15"/>
      <c r="M36" s="4" t="str">
        <f t="shared" si="4"/>
        <v>+0</v>
      </c>
      <c r="N36" s="5"/>
    </row>
    <row r="37" spans="1:14" ht="12.95" customHeight="1" x14ac:dyDescent="0.2">
      <c r="A37" s="5"/>
      <c r="D37" s="2"/>
      <c r="E37" s="2"/>
      <c r="F37" s="29"/>
      <c r="G37" s="5"/>
      <c r="I37" s="2" t="s">
        <v>19</v>
      </c>
      <c r="J37" s="3" t="s">
        <v>31</v>
      </c>
      <c r="K37" s="4" t="str">
        <f t="shared" si="3"/>
        <v>+0</v>
      </c>
      <c r="L37" s="15"/>
      <c r="M37" s="4" t="str">
        <f t="shared" si="4"/>
        <v>+0</v>
      </c>
      <c r="N37" s="5"/>
    </row>
    <row r="38" spans="1:14" ht="12.95" customHeight="1" x14ac:dyDescent="0.2">
      <c r="A38" s="5"/>
      <c r="G38" s="5"/>
      <c r="I38" s="2" t="s">
        <v>35</v>
      </c>
      <c r="J38" s="3" t="s">
        <v>2</v>
      </c>
      <c r="K38" s="4" t="str">
        <f t="shared" si="3"/>
        <v>+0</v>
      </c>
      <c r="L38" s="15"/>
      <c r="M38" s="4" t="str">
        <f t="shared" si="4"/>
        <v>+0</v>
      </c>
      <c r="N38" s="5"/>
    </row>
    <row r="39" spans="1:14" ht="12.95" customHeight="1" x14ac:dyDescent="0.2">
      <c r="A39" s="5"/>
      <c r="C39" s="11" t="s">
        <v>70</v>
      </c>
      <c r="D39" s="15"/>
      <c r="F39" s="29" t="str">
        <f>IF(D39=0, "", D39*10)</f>
        <v/>
      </c>
      <c r="G39" s="5"/>
      <c r="I39" s="2" t="s">
        <v>35</v>
      </c>
      <c r="J39" s="3" t="s">
        <v>2</v>
      </c>
      <c r="K39" s="4" t="str">
        <f t="shared" si="3"/>
        <v>+0</v>
      </c>
      <c r="L39" s="15"/>
      <c r="M39" s="4" t="str">
        <f t="shared" si="4"/>
        <v>+0</v>
      </c>
      <c r="N39" s="5"/>
    </row>
    <row r="40" spans="1:14" ht="12.95" customHeight="1" x14ac:dyDescent="0.2">
      <c r="A40" s="23"/>
      <c r="B40" s="22"/>
      <c r="C40" s="20"/>
      <c r="D40" s="2"/>
      <c r="F40" s="13"/>
      <c r="G40" s="5"/>
      <c r="I40" s="2" t="s">
        <v>35</v>
      </c>
      <c r="J40" s="3" t="s">
        <v>2</v>
      </c>
      <c r="K40" s="4" t="str">
        <f t="shared" si="3"/>
        <v>+0</v>
      </c>
      <c r="L40" s="15"/>
      <c r="M40" s="4" t="str">
        <f t="shared" si="4"/>
        <v>+0</v>
      </c>
      <c r="N40" s="5"/>
    </row>
    <row r="41" spans="1:14" ht="12.95" customHeight="1" x14ac:dyDescent="0.2">
      <c r="A41" s="5"/>
      <c r="C41" s="25"/>
      <c r="D41" s="7"/>
      <c r="E41" s="8"/>
      <c r="F41" s="7"/>
      <c r="G41" s="10"/>
      <c r="I41" s="2" t="s">
        <v>20</v>
      </c>
      <c r="J41" s="3" t="s">
        <v>1</v>
      </c>
      <c r="K41" s="4" t="str">
        <f t="shared" si="3"/>
        <v>+0</v>
      </c>
      <c r="L41" s="15"/>
      <c r="M41" s="4" t="str">
        <f t="shared" si="4"/>
        <v>+0</v>
      </c>
      <c r="N41" s="5"/>
    </row>
    <row r="42" spans="1:14" ht="12.95" customHeight="1" x14ac:dyDescent="0.2">
      <c r="A42" s="5"/>
      <c r="G42" s="5"/>
      <c r="I42" s="2" t="s">
        <v>21</v>
      </c>
      <c r="J42" s="3" t="s">
        <v>29</v>
      </c>
      <c r="K42" s="4" t="str">
        <f t="shared" si="3"/>
        <v>+0</v>
      </c>
      <c r="L42" s="15"/>
      <c r="M42" s="4" t="str">
        <f t="shared" si="4"/>
        <v>+0</v>
      </c>
      <c r="N42" s="5"/>
    </row>
    <row r="43" spans="1:14" ht="12.95" customHeight="1" x14ac:dyDescent="0.2">
      <c r="A43" s="5"/>
      <c r="C43" s="2" t="s">
        <v>65</v>
      </c>
      <c r="F43" s="29">
        <v>100</v>
      </c>
      <c r="G43" s="5"/>
      <c r="I43" s="2" t="s">
        <v>22</v>
      </c>
      <c r="J43" s="3" t="s">
        <v>1</v>
      </c>
      <c r="K43" s="4" t="str">
        <f t="shared" si="3"/>
        <v>+0</v>
      </c>
      <c r="L43" s="15"/>
      <c r="M43" s="4" t="str">
        <f t="shared" si="4"/>
        <v>+0</v>
      </c>
      <c r="N43" s="5"/>
    </row>
    <row r="44" spans="1:14" ht="12.95" customHeight="1" x14ac:dyDescent="0.2">
      <c r="A44" s="5"/>
      <c r="C44" s="2" t="s">
        <v>66</v>
      </c>
      <c r="F44" s="29">
        <f>E10*4</f>
        <v>0</v>
      </c>
      <c r="G44" s="5"/>
      <c r="I44" s="2" t="s">
        <v>23</v>
      </c>
      <c r="J44" s="3" t="s">
        <v>2</v>
      </c>
      <c r="K44" s="4" t="str">
        <f t="shared" si="3"/>
        <v>+0</v>
      </c>
      <c r="L44" s="15"/>
      <c r="M44" s="4" t="str">
        <f t="shared" si="4"/>
        <v>+0</v>
      </c>
      <c r="N44" s="5"/>
    </row>
    <row r="45" spans="1:14" ht="12.95" customHeight="1" x14ac:dyDescent="0.2">
      <c r="A45" s="5"/>
      <c r="C45" s="2" t="s">
        <v>67</v>
      </c>
      <c r="D45" s="2"/>
      <c r="E45" s="2"/>
      <c r="F45" s="29"/>
      <c r="G45" s="5"/>
      <c r="I45" s="2" t="s">
        <v>36</v>
      </c>
      <c r="J45" s="3" t="s">
        <v>1</v>
      </c>
      <c r="K45" s="4" t="str">
        <f t="shared" si="3"/>
        <v>+0</v>
      </c>
      <c r="L45" s="15"/>
      <c r="M45" s="4" t="str">
        <f t="shared" si="4"/>
        <v>+0</v>
      </c>
      <c r="N45" s="5"/>
    </row>
    <row r="46" spans="1:14" ht="12.95" customHeight="1" x14ac:dyDescent="0.2">
      <c r="A46" s="5"/>
      <c r="C46" s="26" t="s">
        <v>68</v>
      </c>
      <c r="D46" s="26"/>
      <c r="E46" s="26"/>
      <c r="F46" s="30">
        <f>SUM(F43:F45)</f>
        <v>100</v>
      </c>
      <c r="G46" s="5"/>
      <c r="I46" s="2" t="s">
        <v>36</v>
      </c>
      <c r="J46" s="3" t="s">
        <v>1</v>
      </c>
      <c r="K46" s="4" t="str">
        <f t="shared" si="3"/>
        <v>+0</v>
      </c>
      <c r="L46" s="15"/>
      <c r="M46" s="4" t="str">
        <f t="shared" si="4"/>
        <v>+0</v>
      </c>
      <c r="N46" s="5"/>
    </row>
    <row r="47" spans="1:14" ht="12.95" customHeight="1" x14ac:dyDescent="0.2">
      <c r="A47" s="5"/>
      <c r="F47" s="29"/>
      <c r="G47" s="5"/>
      <c r="I47" s="2" t="s">
        <v>36</v>
      </c>
      <c r="J47" s="3" t="s">
        <v>1</v>
      </c>
      <c r="K47" s="4" t="str">
        <f t="shared" si="3"/>
        <v>+0</v>
      </c>
      <c r="L47" s="15"/>
      <c r="M47" s="4" t="str">
        <f t="shared" si="4"/>
        <v>+0</v>
      </c>
      <c r="N47" s="5"/>
    </row>
    <row r="48" spans="1:14" ht="12.95" customHeight="1" x14ac:dyDescent="0.2">
      <c r="A48" s="5"/>
      <c r="F48" s="29"/>
      <c r="G48" s="5"/>
      <c r="I48" s="2" t="s">
        <v>24</v>
      </c>
      <c r="J48" s="3" t="s">
        <v>1</v>
      </c>
      <c r="K48" s="4" t="str">
        <f t="shared" si="3"/>
        <v>+0</v>
      </c>
      <c r="L48" s="15"/>
      <c r="M48" s="4" t="str">
        <f t="shared" si="4"/>
        <v>+0</v>
      </c>
      <c r="N48" s="5"/>
    </row>
    <row r="49" spans="1:15" ht="12.95" customHeight="1" x14ac:dyDescent="0.2">
      <c r="A49" s="5"/>
      <c r="C49" s="17" t="s">
        <v>61</v>
      </c>
      <c r="D49" s="18"/>
      <c r="E49" s="18"/>
      <c r="F49" s="31">
        <f>SUM(L7:L52)</f>
        <v>0</v>
      </c>
      <c r="G49" s="5"/>
      <c r="I49" s="2" t="s">
        <v>25</v>
      </c>
      <c r="J49" s="3" t="s">
        <v>2</v>
      </c>
      <c r="K49" s="4" t="str">
        <f t="shared" si="3"/>
        <v>+0</v>
      </c>
      <c r="L49" s="15"/>
      <c r="M49" s="4" t="str">
        <f t="shared" si="4"/>
        <v>+0</v>
      </c>
      <c r="N49" s="5"/>
    </row>
    <row r="50" spans="1:15" ht="12.95" customHeight="1" x14ac:dyDescent="0.2">
      <c r="A50" s="5"/>
      <c r="C50" s="17" t="s">
        <v>60</v>
      </c>
      <c r="D50" s="18"/>
      <c r="E50" s="18"/>
      <c r="F50" s="31">
        <f>SUM(F16:F32)</f>
        <v>0</v>
      </c>
      <c r="G50" s="5"/>
      <c r="I50" s="2" t="s">
        <v>26</v>
      </c>
      <c r="J50" s="3" t="s">
        <v>29</v>
      </c>
      <c r="K50" s="4" t="str">
        <f t="shared" si="3"/>
        <v>+0</v>
      </c>
      <c r="L50" s="15"/>
      <c r="M50" s="4" t="str">
        <f t="shared" si="4"/>
        <v>+0</v>
      </c>
      <c r="N50" s="5"/>
    </row>
    <row r="51" spans="1:15" ht="12.95" customHeight="1" x14ac:dyDescent="0.2">
      <c r="A51" s="5"/>
      <c r="C51" s="17" t="s">
        <v>62</v>
      </c>
      <c r="D51" s="18"/>
      <c r="E51" s="18"/>
      <c r="F51" s="31">
        <f>SUM(F34:F36)</f>
        <v>0</v>
      </c>
      <c r="G51" s="5"/>
      <c r="I51" s="2" t="s">
        <v>27</v>
      </c>
      <c r="J51" s="3" t="s">
        <v>2</v>
      </c>
      <c r="K51" s="4" t="str">
        <f>VLOOKUP(J51,C$7:E$12,3,FALSE)</f>
        <v>+0</v>
      </c>
      <c r="L51" s="15"/>
      <c r="M51" s="4" t="str">
        <f>IF(L51+K51&lt;0, L51+K51, "+"&amp;L51+K51)</f>
        <v>+0</v>
      </c>
      <c r="N51" s="5"/>
    </row>
    <row r="52" spans="1:15" ht="12.95" customHeight="1" x14ac:dyDescent="0.2">
      <c r="A52" s="5"/>
      <c r="C52" s="17" t="s">
        <v>63</v>
      </c>
      <c r="D52" s="18"/>
      <c r="E52" s="18"/>
      <c r="F52" s="31">
        <f>(D39*10)</f>
        <v>0</v>
      </c>
      <c r="G52" s="5"/>
      <c r="I52" s="2" t="s">
        <v>28</v>
      </c>
      <c r="J52" s="3" t="s">
        <v>29</v>
      </c>
      <c r="K52" s="4" t="str">
        <f>VLOOKUP(J52,C$7:E$12,3,FALSE)</f>
        <v>+0</v>
      </c>
      <c r="L52" s="15"/>
      <c r="M52" s="4" t="str">
        <f>IF(L52+K52&lt;0, L52+K52, "+"&amp;L52+K52)</f>
        <v>+0</v>
      </c>
      <c r="N52" s="5"/>
    </row>
    <row r="53" spans="1:15" ht="12.95" customHeight="1" x14ac:dyDescent="0.2">
      <c r="A53" s="5"/>
      <c r="C53" s="27" t="s">
        <v>69</v>
      </c>
      <c r="D53" s="28"/>
      <c r="E53" s="28"/>
      <c r="F53" s="32">
        <f>SUM(F49:F52)</f>
        <v>0</v>
      </c>
      <c r="G53" s="5"/>
      <c r="N53" s="5"/>
    </row>
    <row r="54" spans="1:15" ht="6" customHeight="1" x14ac:dyDescent="0.2">
      <c r="A54" s="5"/>
      <c r="B54" s="19"/>
      <c r="C54" s="20"/>
      <c r="D54" s="21"/>
      <c r="E54" s="21"/>
      <c r="F54" s="22"/>
      <c r="G54" s="23"/>
      <c r="H54" s="22"/>
      <c r="I54" s="20"/>
      <c r="J54" s="21"/>
      <c r="K54" s="20"/>
      <c r="L54" s="20"/>
      <c r="M54" s="20"/>
      <c r="N54" s="23"/>
      <c r="O54" s="24"/>
    </row>
    <row r="94" spans="5:5" ht="12.95" customHeight="1" x14ac:dyDescent="0.2">
      <c r="E94" s="4"/>
    </row>
    <row r="95" spans="5:5" ht="12.95" customHeight="1" x14ac:dyDescent="0.2">
      <c r="E95" s="4"/>
    </row>
    <row r="96" spans="5:5" ht="12.95" customHeight="1" x14ac:dyDescent="0.2">
      <c r="E96" s="4"/>
    </row>
    <row r="97" spans="5:5" ht="12.95" customHeight="1" x14ac:dyDescent="0.2">
      <c r="E97" s="4"/>
    </row>
    <row r="98" spans="5:5" ht="12.95" customHeight="1" x14ac:dyDescent="0.2">
      <c r="E98" s="4"/>
    </row>
    <row r="99" spans="5:5" ht="12.95" customHeight="1" x14ac:dyDescent="0.2">
      <c r="E99" s="4"/>
    </row>
    <row r="100" spans="5:5" ht="12.95" customHeight="1" x14ac:dyDescent="0.2">
      <c r="E100" s="4"/>
    </row>
    <row r="101" spans="5:5" ht="12.95" customHeight="1" x14ac:dyDescent="0.2">
      <c r="E101" s="4"/>
    </row>
  </sheetData>
  <mergeCells count="19">
    <mergeCell ref="C28:E28"/>
    <mergeCell ref="C29:E29"/>
    <mergeCell ref="C30:E30"/>
    <mergeCell ref="C36:E36"/>
    <mergeCell ref="C34:E34"/>
    <mergeCell ref="C35:E35"/>
    <mergeCell ref="D3:L3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7BAE88-15BF-4B05-B294-B6918556F4B0}">
          <x14:formula1>
            <xm:f>'List Data'!$A$85:$A$95</xm:f>
          </x14:formula1>
          <xm:sqref>C34:E36</xm:sqref>
        </x14:dataValidation>
        <x14:dataValidation type="list" allowBlank="1" showInputMessage="1" showErrorMessage="1" xr:uid="{B1600C7D-15B5-4EC6-BB1F-F787A8EB0949}">
          <x14:formula1>
            <xm:f>'List Data'!$A$1:$A$70</xm:f>
          </x14:formula1>
          <xm:sqref>C37 C32</xm:sqref>
        </x14:dataValidation>
        <x14:dataValidation type="list" allowBlank="1" showInputMessage="1" showErrorMessage="1" xr:uid="{826587AA-4C73-4A59-91A4-4153BF9B837B}">
          <x14:formula1>
            <xm:f>'List Data'!$A$1:$A$65</xm:f>
          </x14:formula1>
          <xm:sqref>C16:E30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A273-B7A3-4124-ADB4-FFDEB4010490}">
  <dimension ref="A1:B95"/>
  <sheetViews>
    <sheetView workbookViewId="0">
      <selection activeCell="E24" sqref="E24"/>
    </sheetView>
  </sheetViews>
  <sheetFormatPr defaultRowHeight="15" x14ac:dyDescent="0.25"/>
  <cols>
    <col min="1" max="1" width="31" bestFit="1" customWidth="1"/>
    <col min="2" max="2" width="9.140625" style="34"/>
  </cols>
  <sheetData>
    <row r="1" spans="1:2" x14ac:dyDescent="0.25">
      <c r="A1" s="36" t="s">
        <v>72</v>
      </c>
      <c r="B1" s="33"/>
    </row>
    <row r="2" spans="1:2" x14ac:dyDescent="0.25">
      <c r="A2" s="36" t="s">
        <v>73</v>
      </c>
      <c r="B2" s="33"/>
    </row>
    <row r="3" spans="1:2" x14ac:dyDescent="0.25">
      <c r="A3" s="36" t="s">
        <v>74</v>
      </c>
      <c r="B3" s="33"/>
    </row>
    <row r="4" spans="1:2" x14ac:dyDescent="0.25">
      <c r="A4" s="36" t="s">
        <v>75</v>
      </c>
      <c r="B4" s="33"/>
    </row>
    <row r="5" spans="1:2" x14ac:dyDescent="0.25">
      <c r="A5" s="36" t="s">
        <v>76</v>
      </c>
      <c r="B5" s="33"/>
    </row>
    <row r="6" spans="1:2" x14ac:dyDescent="0.25">
      <c r="A6" s="36" t="s">
        <v>77</v>
      </c>
      <c r="B6" s="33"/>
    </row>
    <row r="7" spans="1:2" x14ac:dyDescent="0.25">
      <c r="A7" s="36" t="s">
        <v>78</v>
      </c>
      <c r="B7" s="33"/>
    </row>
    <row r="8" spans="1:2" x14ac:dyDescent="0.25">
      <c r="A8" s="36" t="s">
        <v>79</v>
      </c>
      <c r="B8" s="33"/>
    </row>
    <row r="9" spans="1:2" x14ac:dyDescent="0.25">
      <c r="A9" s="36" t="s">
        <v>80</v>
      </c>
      <c r="B9" s="33"/>
    </row>
    <row r="10" spans="1:2" x14ac:dyDescent="0.25">
      <c r="A10" s="36" t="s">
        <v>81</v>
      </c>
      <c r="B10" s="33"/>
    </row>
    <row r="11" spans="1:2" x14ac:dyDescent="0.25">
      <c r="A11" s="36" t="s">
        <v>82</v>
      </c>
      <c r="B11" s="33"/>
    </row>
    <row r="12" spans="1:2" x14ac:dyDescent="0.25">
      <c r="A12" s="36" t="s">
        <v>83</v>
      </c>
      <c r="B12" s="33"/>
    </row>
    <row r="13" spans="1:2" x14ac:dyDescent="0.25">
      <c r="A13" s="36" t="s">
        <v>84</v>
      </c>
      <c r="B13" s="33"/>
    </row>
    <row r="14" spans="1:2" x14ac:dyDescent="0.25">
      <c r="A14" s="36" t="s">
        <v>85</v>
      </c>
      <c r="B14" s="33"/>
    </row>
    <row r="15" spans="1:2" x14ac:dyDescent="0.25">
      <c r="A15" s="36" t="s">
        <v>86</v>
      </c>
      <c r="B15" s="33"/>
    </row>
    <row r="16" spans="1:2" x14ac:dyDescent="0.25">
      <c r="A16" s="36" t="s">
        <v>129</v>
      </c>
      <c r="B16" s="33"/>
    </row>
    <row r="17" spans="1:2" x14ac:dyDescent="0.25">
      <c r="A17" s="36" t="s">
        <v>87</v>
      </c>
      <c r="B17" s="33"/>
    </row>
    <row r="18" spans="1:2" x14ac:dyDescent="0.25">
      <c r="A18" s="36" t="s">
        <v>88</v>
      </c>
      <c r="B18" s="33"/>
    </row>
    <row r="19" spans="1:2" x14ac:dyDescent="0.25">
      <c r="A19" s="36" t="s">
        <v>136</v>
      </c>
      <c r="B19" s="33"/>
    </row>
    <row r="20" spans="1:2" x14ac:dyDescent="0.25">
      <c r="A20" s="36" t="s">
        <v>89</v>
      </c>
      <c r="B20" s="33"/>
    </row>
    <row r="21" spans="1:2" x14ac:dyDescent="0.25">
      <c r="A21" s="36" t="s">
        <v>90</v>
      </c>
      <c r="B21" s="33"/>
    </row>
    <row r="22" spans="1:2" x14ac:dyDescent="0.25">
      <c r="A22" s="36" t="s">
        <v>91</v>
      </c>
      <c r="B22" s="33"/>
    </row>
    <row r="23" spans="1:2" x14ac:dyDescent="0.25">
      <c r="A23" s="36" t="s">
        <v>130</v>
      </c>
      <c r="B23" s="33"/>
    </row>
    <row r="24" spans="1:2" x14ac:dyDescent="0.25">
      <c r="A24" s="36" t="s">
        <v>131</v>
      </c>
      <c r="B24" s="33"/>
    </row>
    <row r="25" spans="1:2" x14ac:dyDescent="0.25">
      <c r="A25" s="36" t="s">
        <v>92</v>
      </c>
      <c r="B25" s="33"/>
    </row>
    <row r="26" spans="1:2" x14ac:dyDescent="0.25">
      <c r="A26" s="36" t="s">
        <v>93</v>
      </c>
      <c r="B26" s="33"/>
    </row>
    <row r="27" spans="1:2" x14ac:dyDescent="0.25">
      <c r="A27" s="36" t="s">
        <v>94</v>
      </c>
      <c r="B27" s="33"/>
    </row>
    <row r="28" spans="1:2" x14ac:dyDescent="0.25">
      <c r="A28" s="36" t="s">
        <v>132</v>
      </c>
      <c r="B28" s="33"/>
    </row>
    <row r="29" spans="1:2" x14ac:dyDescent="0.25">
      <c r="A29" s="36" t="s">
        <v>95</v>
      </c>
      <c r="B29" s="33"/>
    </row>
    <row r="30" spans="1:2" x14ac:dyDescent="0.25">
      <c r="A30" s="36" t="s">
        <v>133</v>
      </c>
      <c r="B30" s="33"/>
    </row>
    <row r="31" spans="1:2" x14ac:dyDescent="0.25">
      <c r="A31" s="36" t="s">
        <v>96</v>
      </c>
      <c r="B31" s="33"/>
    </row>
    <row r="32" spans="1:2" x14ac:dyDescent="0.25">
      <c r="A32" s="36" t="s">
        <v>97</v>
      </c>
      <c r="B32" s="33"/>
    </row>
    <row r="33" spans="1:2" x14ac:dyDescent="0.25">
      <c r="A33" s="36" t="s">
        <v>98</v>
      </c>
      <c r="B33" s="33"/>
    </row>
    <row r="34" spans="1:2" x14ac:dyDescent="0.25">
      <c r="A34" s="36" t="s">
        <v>99</v>
      </c>
      <c r="B34" s="33"/>
    </row>
    <row r="35" spans="1:2" x14ac:dyDescent="0.25">
      <c r="A35" s="36" t="s">
        <v>100</v>
      </c>
      <c r="B35" s="33"/>
    </row>
    <row r="36" spans="1:2" x14ac:dyDescent="0.25">
      <c r="A36" s="36" t="s">
        <v>101</v>
      </c>
      <c r="B36" s="33"/>
    </row>
    <row r="37" spans="1:2" x14ac:dyDescent="0.25">
      <c r="A37" s="36" t="s">
        <v>102</v>
      </c>
      <c r="B37" s="33"/>
    </row>
    <row r="38" spans="1:2" x14ac:dyDescent="0.25">
      <c r="A38" s="36" t="s">
        <v>103</v>
      </c>
      <c r="B38" s="33"/>
    </row>
    <row r="39" spans="1:2" x14ac:dyDescent="0.25">
      <c r="A39" s="36" t="s">
        <v>104</v>
      </c>
      <c r="B39" s="33"/>
    </row>
    <row r="40" spans="1:2" x14ac:dyDescent="0.25">
      <c r="A40" s="36" t="s">
        <v>105</v>
      </c>
      <c r="B40" s="33"/>
    </row>
    <row r="41" spans="1:2" x14ac:dyDescent="0.25">
      <c r="A41" s="36" t="s">
        <v>106</v>
      </c>
      <c r="B41" s="33"/>
    </row>
    <row r="42" spans="1:2" x14ac:dyDescent="0.25">
      <c r="A42" s="36" t="s">
        <v>107</v>
      </c>
      <c r="B42" s="33"/>
    </row>
    <row r="43" spans="1:2" x14ac:dyDescent="0.25">
      <c r="A43" s="36" t="s">
        <v>108</v>
      </c>
      <c r="B43" s="33"/>
    </row>
    <row r="44" spans="1:2" x14ac:dyDescent="0.25">
      <c r="A44" s="36" t="s">
        <v>109</v>
      </c>
      <c r="B44" s="33"/>
    </row>
    <row r="45" spans="1:2" x14ac:dyDescent="0.25">
      <c r="A45" s="36" t="s">
        <v>110</v>
      </c>
      <c r="B45" s="33"/>
    </row>
    <row r="46" spans="1:2" x14ac:dyDescent="0.25">
      <c r="A46" s="36" t="s">
        <v>111</v>
      </c>
      <c r="B46" s="33"/>
    </row>
    <row r="47" spans="1:2" x14ac:dyDescent="0.25">
      <c r="A47" s="36" t="s">
        <v>112</v>
      </c>
      <c r="B47" s="33"/>
    </row>
    <row r="48" spans="1:2" x14ac:dyDescent="0.25">
      <c r="A48" s="36" t="s">
        <v>113</v>
      </c>
      <c r="B48" s="33"/>
    </row>
    <row r="49" spans="1:2" x14ac:dyDescent="0.25">
      <c r="A49" s="36" t="s">
        <v>114</v>
      </c>
      <c r="B49" s="33"/>
    </row>
    <row r="50" spans="1:2" x14ac:dyDescent="0.25">
      <c r="A50" s="36" t="s">
        <v>115</v>
      </c>
      <c r="B50" s="33"/>
    </row>
    <row r="51" spans="1:2" x14ac:dyDescent="0.25">
      <c r="A51" s="36" t="s">
        <v>116</v>
      </c>
      <c r="B51" s="33"/>
    </row>
    <row r="52" spans="1:2" x14ac:dyDescent="0.25">
      <c r="A52" s="36" t="s">
        <v>117</v>
      </c>
      <c r="B52" s="33"/>
    </row>
    <row r="53" spans="1:2" x14ac:dyDescent="0.25">
      <c r="A53" s="36" t="s">
        <v>118</v>
      </c>
      <c r="B53" s="33"/>
    </row>
    <row r="54" spans="1:2" x14ac:dyDescent="0.25">
      <c r="A54" s="36" t="s">
        <v>119</v>
      </c>
      <c r="B54" s="33"/>
    </row>
    <row r="55" spans="1:2" x14ac:dyDescent="0.25">
      <c r="A55" s="36" t="s">
        <v>120</v>
      </c>
      <c r="B55" s="33"/>
    </row>
    <row r="56" spans="1:2" x14ac:dyDescent="0.25">
      <c r="A56" s="36" t="s">
        <v>121</v>
      </c>
      <c r="B56" s="33"/>
    </row>
    <row r="57" spans="1:2" x14ac:dyDescent="0.25">
      <c r="A57" s="36" t="s">
        <v>122</v>
      </c>
      <c r="B57" s="33"/>
    </row>
    <row r="58" spans="1:2" x14ac:dyDescent="0.25">
      <c r="A58" s="36" t="s">
        <v>123</v>
      </c>
      <c r="B58" s="33"/>
    </row>
    <row r="59" spans="1:2" x14ac:dyDescent="0.25">
      <c r="A59" s="36" t="s">
        <v>124</v>
      </c>
      <c r="B59" s="33"/>
    </row>
    <row r="60" spans="1:2" x14ac:dyDescent="0.25">
      <c r="A60" s="36" t="s">
        <v>125</v>
      </c>
      <c r="B60" s="33"/>
    </row>
    <row r="61" spans="1:2" x14ac:dyDescent="0.25">
      <c r="A61" s="36" t="s">
        <v>126</v>
      </c>
      <c r="B61" s="33"/>
    </row>
    <row r="62" spans="1:2" x14ac:dyDescent="0.25">
      <c r="A62" s="36" t="s">
        <v>127</v>
      </c>
      <c r="B62" s="33"/>
    </row>
    <row r="63" spans="1:2" x14ac:dyDescent="0.25">
      <c r="A63" s="36" t="s">
        <v>134</v>
      </c>
      <c r="B63" s="33"/>
    </row>
    <row r="64" spans="1:2" x14ac:dyDescent="0.25">
      <c r="A64" s="36" t="s">
        <v>128</v>
      </c>
      <c r="B64" s="33"/>
    </row>
    <row r="65" spans="1:2" x14ac:dyDescent="0.25">
      <c r="A65" s="36" t="s">
        <v>71</v>
      </c>
      <c r="B65" s="33"/>
    </row>
    <row r="66" spans="1:2" x14ac:dyDescent="0.25">
      <c r="A66" s="35"/>
      <c r="B66" s="33"/>
    </row>
    <row r="67" spans="1:2" x14ac:dyDescent="0.25">
      <c r="A67" s="35"/>
      <c r="B67" s="33"/>
    </row>
    <row r="68" spans="1:2" x14ac:dyDescent="0.25">
      <c r="A68" s="35"/>
      <c r="B68" s="33"/>
    </row>
    <row r="69" spans="1:2" x14ac:dyDescent="0.25">
      <c r="A69" s="35"/>
      <c r="B69" s="33"/>
    </row>
    <row r="70" spans="1:2" x14ac:dyDescent="0.25">
      <c r="A70" s="35"/>
      <c r="B70" s="33"/>
    </row>
    <row r="71" spans="1:2" x14ac:dyDescent="0.25">
      <c r="A71" s="35"/>
      <c r="B71" s="33"/>
    </row>
    <row r="72" spans="1:2" x14ac:dyDescent="0.25">
      <c r="A72" s="35"/>
      <c r="B72" s="33"/>
    </row>
    <row r="73" spans="1:2" x14ac:dyDescent="0.25">
      <c r="A73" s="35"/>
      <c r="B73" s="33"/>
    </row>
    <row r="74" spans="1:2" x14ac:dyDescent="0.25">
      <c r="A74" s="35"/>
      <c r="B74" s="33"/>
    </row>
    <row r="75" spans="1:2" x14ac:dyDescent="0.25">
      <c r="A75" s="35"/>
      <c r="B75" s="33"/>
    </row>
    <row r="76" spans="1:2" x14ac:dyDescent="0.25">
      <c r="A76" s="35"/>
      <c r="B76" s="33"/>
    </row>
    <row r="77" spans="1:2" x14ac:dyDescent="0.25">
      <c r="A77" s="35"/>
      <c r="B77" s="33"/>
    </row>
    <row r="78" spans="1:2" x14ac:dyDescent="0.25">
      <c r="A78" s="35"/>
      <c r="B78" s="33"/>
    </row>
    <row r="79" spans="1:2" x14ac:dyDescent="0.25">
      <c r="A79" s="35"/>
      <c r="B79" s="33"/>
    </row>
    <row r="80" spans="1:2" x14ac:dyDescent="0.25">
      <c r="A80" s="35"/>
      <c r="B80" s="33"/>
    </row>
    <row r="81" spans="1:1" x14ac:dyDescent="0.25">
      <c r="A81" s="35"/>
    </row>
    <row r="85" spans="1:1" x14ac:dyDescent="0.25">
      <c r="A85" t="s">
        <v>49</v>
      </c>
    </row>
    <row r="86" spans="1:1" x14ac:dyDescent="0.25">
      <c r="A86" t="s">
        <v>50</v>
      </c>
    </row>
    <row r="87" spans="1:1" x14ac:dyDescent="0.25">
      <c r="A87" t="s">
        <v>51</v>
      </c>
    </row>
    <row r="88" spans="1:1" x14ac:dyDescent="0.25">
      <c r="A88" t="s">
        <v>52</v>
      </c>
    </row>
    <row r="89" spans="1:1" x14ac:dyDescent="0.25">
      <c r="A89" t="s">
        <v>53</v>
      </c>
    </row>
    <row r="90" spans="1:1" x14ac:dyDescent="0.25">
      <c r="A90" t="s">
        <v>54</v>
      </c>
    </row>
    <row r="91" spans="1:1" x14ac:dyDescent="0.25">
      <c r="A91" t="s">
        <v>55</v>
      </c>
    </row>
    <row r="92" spans="1:1" x14ac:dyDescent="0.25">
      <c r="A92" t="s">
        <v>56</v>
      </c>
    </row>
    <row r="93" spans="1:1" x14ac:dyDescent="0.25">
      <c r="A93" t="s">
        <v>57</v>
      </c>
    </row>
    <row r="94" spans="1:1" x14ac:dyDescent="0.25">
      <c r="A94" t="s">
        <v>58</v>
      </c>
    </row>
    <row r="95" spans="1:1" x14ac:dyDescent="0.25">
      <c r="A95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Character</vt:lpstr>
      <vt:lpstr>List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cp:lastPrinted>2021-02-14T14:10:02Z</cp:lastPrinted>
  <dcterms:created xsi:type="dcterms:W3CDTF">2021-02-14T05:42:43Z</dcterms:created>
  <dcterms:modified xsi:type="dcterms:W3CDTF">2021-03-27T17:52:15Z</dcterms:modified>
</cp:coreProperties>
</file>